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ncrla.sharepoint.com/sites/NCRLA/Shared Documents/Company Shared Folder/ProStart/FRMCA and ServSave/FRMCA Teacher Resources/"/>
    </mc:Choice>
  </mc:AlternateContent>
  <xr:revisionPtr revIDLastSave="3" documentId="13_ncr:1_{E9120EE8-925C-4FA8-985B-DDD7BDE2B567}" xr6:coauthVersionLast="47" xr6:coauthVersionMax="47" xr10:uidLastSave="{8264B771-B813-4C68-8EE7-70EE8484A974}"/>
  <bookViews>
    <workbookView xWindow="-110" yWindow="-110" windowWidth="19420" windowHeight="10420" activeTab="2" xr2:uid="{00000000-000D-0000-FFFF-FFFF00000000}"/>
  </bookViews>
  <sheets>
    <sheet name="FH10 Culinary I" sheetId="4" r:id="rId1"/>
    <sheet name="FH11 Culinary II" sheetId="3" r:id="rId2"/>
    <sheet name="FH13 Culinary III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7" i="3" l="1"/>
  <c r="H33" i="2"/>
  <c r="H30" i="2"/>
  <c r="H29" i="2"/>
  <c r="H20" i="2"/>
  <c r="H4" i="2"/>
  <c r="H25" i="4"/>
  <c r="H21" i="4"/>
  <c r="H22" i="4"/>
  <c r="H18" i="4"/>
  <c r="H11" i="4"/>
  <c r="H4" i="4"/>
</calcChain>
</file>

<file path=xl/sharedStrings.xml><?xml version="1.0" encoding="utf-8"?>
<sst xmlns="http://schemas.openxmlformats.org/spreadsheetml/2006/main" count="175" uniqueCount="109">
  <si>
    <t>Chapter</t>
  </si>
  <si>
    <t>Title</t>
  </si>
  <si>
    <t># of pages</t>
  </si>
  <si>
    <t>Welcome to the Industry</t>
  </si>
  <si>
    <t>Career Opportunities</t>
  </si>
  <si>
    <t>Profession Expectations</t>
  </si>
  <si>
    <t>Communication Skills</t>
  </si>
  <si>
    <t>Beginning your Career</t>
  </si>
  <si>
    <t>Introduction to Food Safety</t>
  </si>
  <si>
    <t>Hygiene and Cleanliness</t>
  </si>
  <si>
    <t>The Safe Flow of Food</t>
  </si>
  <si>
    <t>Risk Management</t>
  </si>
  <si>
    <t>Workplace Safety Procedures</t>
  </si>
  <si>
    <t>Foodservice Equipment</t>
  </si>
  <si>
    <t>Knives and Smallwares</t>
  </si>
  <si>
    <t>Kitchen Basics</t>
  </si>
  <si>
    <t>Culinary Math</t>
  </si>
  <si>
    <t>Salads</t>
  </si>
  <si>
    <t>Sandwiches and Pizza</t>
  </si>
  <si>
    <t>Stocks, Sauces, and Soups</t>
  </si>
  <si>
    <t>Cooking Methods</t>
  </si>
  <si>
    <t>Introduction to Baking</t>
  </si>
  <si>
    <t>Principles of Great Service</t>
  </si>
  <si>
    <t>Front-of-house Basics</t>
  </si>
  <si>
    <t>Introduction to Management</t>
  </si>
  <si>
    <t>pg 2-19</t>
  </si>
  <si>
    <t>pg 20-37</t>
  </si>
  <si>
    <t>pg 38-51</t>
  </si>
  <si>
    <t>pg 52-67</t>
  </si>
  <si>
    <t>pg 68-91</t>
  </si>
  <si>
    <t>pg 92-111</t>
  </si>
  <si>
    <t>pg 112-131</t>
  </si>
  <si>
    <t>pg 132-149</t>
  </si>
  <si>
    <t>pg 150-165</t>
  </si>
  <si>
    <t>pg 166-187</t>
  </si>
  <si>
    <t>pg 188-207</t>
  </si>
  <si>
    <t>pg 208-231</t>
  </si>
  <si>
    <t>pg 232-257</t>
  </si>
  <si>
    <t>pg 258-283</t>
  </si>
  <si>
    <t>pg 284-313</t>
  </si>
  <si>
    <t>pg 314-333</t>
  </si>
  <si>
    <t>pg 334-359</t>
  </si>
  <si>
    <t>pg 360-381</t>
  </si>
  <si>
    <t>pg 382-399</t>
  </si>
  <si>
    <t>pg 400-413</t>
  </si>
  <si>
    <t>pg 414-443</t>
  </si>
  <si>
    <t>pg 444-459</t>
  </si>
  <si>
    <t>LEVEL 1</t>
  </si>
  <si>
    <t>Introduction to Marketing</t>
  </si>
  <si>
    <t>Menu Management</t>
  </si>
  <si>
    <t>Eggs and Dairy Products</t>
  </si>
  <si>
    <t>Breakfast Cookery</t>
  </si>
  <si>
    <t>Fruits</t>
  </si>
  <si>
    <t>Vegetables</t>
  </si>
  <si>
    <t>Potatoes, Grains, and Pasta</t>
  </si>
  <si>
    <t>Introduction to Cost Control</t>
  </si>
  <si>
    <t>Food Costing</t>
  </si>
  <si>
    <t>Labor Costing</t>
  </si>
  <si>
    <t>Purchasing</t>
  </si>
  <si>
    <t>Building Successful Teams</t>
  </si>
  <si>
    <t>Sustainability</t>
  </si>
  <si>
    <t>Introduction to Nutrition</t>
  </si>
  <si>
    <t>Building Healthful Menus</t>
  </si>
  <si>
    <t>Meat</t>
  </si>
  <si>
    <t>Poultry</t>
  </si>
  <si>
    <t>Seafood</t>
  </si>
  <si>
    <t>Yeast Breads</t>
  </si>
  <si>
    <t>Cakes and Pies</t>
  </si>
  <si>
    <t>Desserts</t>
  </si>
  <si>
    <t>Plating and Garnishing</t>
  </si>
  <si>
    <t>pages in digital book</t>
  </si>
  <si>
    <t>pg 38-67</t>
  </si>
  <si>
    <t>pg 68-83</t>
  </si>
  <si>
    <t>pg 84-109</t>
  </si>
  <si>
    <t>pg 110-141</t>
  </si>
  <si>
    <t>pg 142-181</t>
  </si>
  <si>
    <t>pg 182-203</t>
  </si>
  <si>
    <t>pg 204-225</t>
  </si>
  <si>
    <t>pg 226-237</t>
  </si>
  <si>
    <t>pg 238-275</t>
  </si>
  <si>
    <t>pg 276-297</t>
  </si>
  <si>
    <t>pg 298-319</t>
  </si>
  <si>
    <t>pg 320-339</t>
  </si>
  <si>
    <t>pg 340-360</t>
  </si>
  <si>
    <t>pg 361-383</t>
  </si>
  <si>
    <t>pg 384-401</t>
  </si>
  <si>
    <t>pg 402-421</t>
  </si>
  <si>
    <t>pg 422-437</t>
  </si>
  <si>
    <t>pg 438-463</t>
  </si>
  <si>
    <t>pg 464-483</t>
  </si>
  <si>
    <t>pg 484-497</t>
  </si>
  <si>
    <t>% of book</t>
  </si>
  <si>
    <t>Total %</t>
  </si>
  <si>
    <t>Days for Unit</t>
  </si>
  <si>
    <t>* number of days is based on 80 instructional days; 10 other semester days for projects and assessments</t>
  </si>
  <si>
    <t>Sugg Sequence</t>
  </si>
  <si>
    <t>Foundations of Restaurant Management &amp; Culinary Arts 2e-Pacing Guide</t>
  </si>
  <si>
    <t>1.02/1.03</t>
  </si>
  <si>
    <t>2.02/2.03</t>
  </si>
  <si>
    <t>4.01/4.02</t>
  </si>
  <si>
    <t>Standard/Objective</t>
  </si>
  <si>
    <t>FRMCA Level</t>
  </si>
  <si>
    <t>2.02/2.03/2.04</t>
  </si>
  <si>
    <t>2.02/2.03/2.04/3.03</t>
  </si>
  <si>
    <t>4.02/4.03/4.05</t>
  </si>
  <si>
    <t>Review of competancies from Culinary I</t>
  </si>
  <si>
    <t>ServSafe Manager</t>
  </si>
  <si>
    <t>Revised 6.28.22 - Kecia Taylor, Former ProStart Coordinator, North Carolina Restaurant and Lodging Association</t>
  </si>
  <si>
    <t>Revised 6.28.22 - Former Kecia Taylor, ProStart Coordinator, North Carolina Restaurant and Lodging Association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</si>
</sst>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9CA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0" fillId="2" borderId="0" xfId="0" applyFill="1"/>
    <xf numFmtId="9" fontId="0" fillId="2" borderId="0" xfId="0" applyNumberFormat="1" applyFill="1"/>
    <xf numFmtId="9" fontId="0" fillId="0" borderId="0" xfId="1" applyFont="1"/>
    <xf numFmtId="9" fontId="0" fillId="2" borderId="0" xfId="1" applyFont="1" applyFill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9" fontId="0" fillId="0" borderId="0" xfId="1" applyFont="1" applyFill="1"/>
    <xf numFmtId="9" fontId="0" fillId="0" borderId="0" xfId="0" applyNumberFormat="1"/>
    <xf numFmtId="11" fontId="0" fillId="0" borderId="0" xfId="0" applyNumberFormat="1"/>
    <xf numFmtId="0" fontId="0" fillId="3" borderId="0" xfId="0" applyFill="1"/>
    <xf numFmtId="11" fontId="0" fillId="3" borderId="0" xfId="0" applyNumberFormat="1" applyFill="1"/>
    <xf numFmtId="9" fontId="0" fillId="3" borderId="0" xfId="0" applyNumberFormat="1" applyFill="1"/>
    <xf numFmtId="9" fontId="0" fillId="3" borderId="0" xfId="1" applyFont="1" applyFill="1"/>
    <xf numFmtId="11" fontId="0" fillId="2" borderId="0" xfId="0" applyNumberFormat="1" applyFill="1"/>
    <xf numFmtId="0" fontId="0" fillId="4" borderId="0" xfId="0" applyFill="1"/>
    <xf numFmtId="11" fontId="0" fillId="4" borderId="0" xfId="0" applyNumberFormat="1" applyFill="1"/>
    <xf numFmtId="9" fontId="0" fillId="4" borderId="0" xfId="0" applyNumberFormat="1" applyFill="1"/>
    <xf numFmtId="0" fontId="0" fillId="5" borderId="0" xfId="0" applyFill="1"/>
    <xf numFmtId="11" fontId="0" fillId="5" borderId="0" xfId="0" applyNumberFormat="1" applyFill="1"/>
    <xf numFmtId="9" fontId="0" fillId="5" borderId="0" xfId="0" applyNumberFormat="1" applyFill="1"/>
    <xf numFmtId="9" fontId="0" fillId="5" borderId="0" xfId="1" applyFont="1" applyFill="1"/>
    <xf numFmtId="0" fontId="0" fillId="6" borderId="0" xfId="0" applyFill="1"/>
    <xf numFmtId="16" fontId="0" fillId="6" borderId="0" xfId="0" applyNumberFormat="1" applyFill="1"/>
    <xf numFmtId="9" fontId="0" fillId="6" borderId="0" xfId="0" applyNumberFormat="1" applyFill="1"/>
    <xf numFmtId="11" fontId="0" fillId="6" borderId="0" xfId="0" applyNumberFormat="1" applyFill="1"/>
    <xf numFmtId="9" fontId="0" fillId="6" borderId="0" xfId="1" applyFont="1" applyFill="1"/>
    <xf numFmtId="9" fontId="1" fillId="0" borderId="0" xfId="0" applyNumberFormat="1" applyFont="1"/>
    <xf numFmtId="9" fontId="0" fillId="4" borderId="0" xfId="1" applyFont="1" applyFill="1"/>
    <xf numFmtId="9" fontId="1" fillId="0" borderId="0" xfId="1" applyFont="1" applyFill="1"/>
  </cellXfs>
  <cellStyles count="2">
    <cellStyle name="Normal" xfId="0" builtinId="0"/>
    <cellStyle name="Percent" xfId="1" builtinId="5"/>
  </cellStyles>
  <dxfs count="6"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24994659260841701"/>
      </font>
      <fill>
        <patternFill>
          <bgColor theme="4" tint="0.79998168889431442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C9CA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39D6-F103-4F25-A2A6-D43620D4F766}">
  <dimension ref="A1:J38"/>
  <sheetViews>
    <sheetView topLeftCell="A12" workbookViewId="0">
      <selection activeCell="A2" sqref="A2"/>
    </sheetView>
  </sheetViews>
  <sheetFormatPr defaultRowHeight="14.5" x14ac:dyDescent="0.35"/>
  <cols>
    <col min="1" max="2" width="9.36328125" customWidth="1"/>
    <col min="4" max="4" width="53.7265625" customWidth="1"/>
    <col min="5" max="5" width="9.36328125" bestFit="1" customWidth="1"/>
    <col min="6" max="6" width="18.54296875" customWidth="1"/>
    <col min="7" max="7" width="11.81640625" customWidth="1"/>
    <col min="9" max="9" width="13" customWidth="1"/>
    <col min="10" max="10" width="15.81640625" customWidth="1"/>
  </cols>
  <sheetData>
    <row r="1" spans="1:10" x14ac:dyDescent="0.35">
      <c r="A1" t="s">
        <v>107</v>
      </c>
    </row>
    <row r="2" spans="1:10" s="1" customFormat="1" x14ac:dyDescent="0.35">
      <c r="A2" s="1" t="s">
        <v>96</v>
      </c>
    </row>
    <row r="3" spans="1:10" s="1" customFormat="1" ht="29" x14ac:dyDescent="0.35">
      <c r="A3" s="8" t="s">
        <v>100</v>
      </c>
      <c r="B3" s="8" t="s">
        <v>101</v>
      </c>
      <c r="C3" s="1" t="s">
        <v>0</v>
      </c>
      <c r="D3" s="1" t="s">
        <v>1</v>
      </c>
      <c r="E3" s="1" t="s">
        <v>2</v>
      </c>
      <c r="F3" s="1" t="s">
        <v>70</v>
      </c>
      <c r="G3" s="1" t="s">
        <v>91</v>
      </c>
      <c r="H3" s="1" t="s">
        <v>92</v>
      </c>
      <c r="I3" s="1" t="s">
        <v>93</v>
      </c>
      <c r="J3" s="1" t="s">
        <v>95</v>
      </c>
    </row>
    <row r="4" spans="1:10" x14ac:dyDescent="0.35">
      <c r="A4" s="7">
        <v>1.01</v>
      </c>
      <c r="B4" s="7">
        <v>1</v>
      </c>
      <c r="C4" s="25">
        <v>1</v>
      </c>
      <c r="D4" s="25" t="s">
        <v>3</v>
      </c>
      <c r="E4" s="25">
        <v>17</v>
      </c>
      <c r="F4" s="26" t="s">
        <v>25</v>
      </c>
      <c r="G4" s="27">
        <v>0.04</v>
      </c>
      <c r="H4" s="29">
        <f>SUM(G4:G10)</f>
        <v>0.3</v>
      </c>
    </row>
    <row r="5" spans="1:10" x14ac:dyDescent="0.35">
      <c r="A5" s="7">
        <v>1.01</v>
      </c>
      <c r="B5" s="7">
        <v>1</v>
      </c>
      <c r="C5" s="25">
        <v>2</v>
      </c>
      <c r="D5" s="25" t="s">
        <v>4</v>
      </c>
      <c r="E5" s="25">
        <v>17</v>
      </c>
      <c r="F5" s="28" t="s">
        <v>26</v>
      </c>
      <c r="G5" s="27">
        <v>0.04</v>
      </c>
      <c r="H5" s="10"/>
    </row>
    <row r="6" spans="1:10" x14ac:dyDescent="0.35">
      <c r="A6" s="7" t="s">
        <v>97</v>
      </c>
      <c r="B6" s="7">
        <v>1</v>
      </c>
      <c r="C6" s="25">
        <v>6</v>
      </c>
      <c r="D6" s="25" t="s">
        <v>8</v>
      </c>
      <c r="E6" s="25">
        <v>19</v>
      </c>
      <c r="F6" s="28" t="s">
        <v>30</v>
      </c>
      <c r="G6" s="27">
        <v>0.05</v>
      </c>
      <c r="H6" s="10"/>
    </row>
    <row r="7" spans="1:10" x14ac:dyDescent="0.35">
      <c r="A7" s="7" t="s">
        <v>97</v>
      </c>
      <c r="B7" s="7">
        <v>1</v>
      </c>
      <c r="C7" s="25">
        <v>7</v>
      </c>
      <c r="D7" s="25" t="s">
        <v>9</v>
      </c>
      <c r="E7" s="25">
        <v>19</v>
      </c>
      <c r="F7" s="28" t="s">
        <v>31</v>
      </c>
      <c r="G7" s="27">
        <v>0.05</v>
      </c>
      <c r="H7" s="10"/>
    </row>
    <row r="8" spans="1:10" x14ac:dyDescent="0.35">
      <c r="A8" s="7">
        <v>1.02</v>
      </c>
      <c r="B8" s="7">
        <v>1</v>
      </c>
      <c r="C8" s="25">
        <v>9</v>
      </c>
      <c r="D8" s="25" t="s">
        <v>11</v>
      </c>
      <c r="E8" s="25">
        <v>15</v>
      </c>
      <c r="F8" s="28" t="s">
        <v>33</v>
      </c>
      <c r="G8" s="27">
        <v>0.03</v>
      </c>
      <c r="H8" s="10"/>
    </row>
    <row r="9" spans="1:10" x14ac:dyDescent="0.35">
      <c r="A9" s="7">
        <v>1.02</v>
      </c>
      <c r="B9" s="7">
        <v>1</v>
      </c>
      <c r="C9" s="25">
        <v>10</v>
      </c>
      <c r="D9" s="25" t="s">
        <v>12</v>
      </c>
      <c r="E9" s="25">
        <v>21</v>
      </c>
      <c r="F9" s="28" t="s">
        <v>34</v>
      </c>
      <c r="G9" s="27">
        <v>0.05</v>
      </c>
      <c r="H9" s="10"/>
    </row>
    <row r="10" spans="1:10" x14ac:dyDescent="0.35">
      <c r="A10" s="7">
        <v>1.03</v>
      </c>
      <c r="B10" s="7">
        <v>1</v>
      </c>
      <c r="C10" s="25">
        <v>8</v>
      </c>
      <c r="D10" s="25" t="s">
        <v>10</v>
      </c>
      <c r="E10" s="25">
        <v>17</v>
      </c>
      <c r="F10" s="28" t="s">
        <v>32</v>
      </c>
      <c r="G10" s="27">
        <v>0.04</v>
      </c>
      <c r="H10" s="10"/>
    </row>
    <row r="11" spans="1:10" x14ac:dyDescent="0.35">
      <c r="A11" s="7">
        <v>2.0099999999999998</v>
      </c>
      <c r="B11" s="7">
        <v>1</v>
      </c>
      <c r="C11" s="21">
        <v>11</v>
      </c>
      <c r="D11" s="21" t="s">
        <v>13</v>
      </c>
      <c r="E11" s="21">
        <v>19</v>
      </c>
      <c r="F11" s="22" t="s">
        <v>35</v>
      </c>
      <c r="G11" s="23">
        <v>0.04</v>
      </c>
      <c r="H11" s="24">
        <f>SUM(G11:G17)</f>
        <v>0.37</v>
      </c>
    </row>
    <row r="12" spans="1:10" x14ac:dyDescent="0.35">
      <c r="A12" s="7">
        <v>2.0099999999999998</v>
      </c>
      <c r="B12" s="7">
        <v>1</v>
      </c>
      <c r="C12" s="21">
        <v>12</v>
      </c>
      <c r="D12" s="21" t="s">
        <v>14</v>
      </c>
      <c r="E12" s="21">
        <v>23</v>
      </c>
      <c r="F12" s="22" t="s">
        <v>36</v>
      </c>
      <c r="G12" s="23">
        <v>0.05</v>
      </c>
      <c r="H12" s="10"/>
    </row>
    <row r="13" spans="1:10" x14ac:dyDescent="0.35">
      <c r="A13" s="7" t="s">
        <v>98</v>
      </c>
      <c r="B13" s="7">
        <v>1</v>
      </c>
      <c r="C13" s="21">
        <v>13</v>
      </c>
      <c r="D13" s="21" t="s">
        <v>15</v>
      </c>
      <c r="E13" s="21">
        <v>25</v>
      </c>
      <c r="F13" s="22" t="s">
        <v>37</v>
      </c>
      <c r="G13" s="23">
        <v>0.06</v>
      </c>
      <c r="H13" s="10"/>
    </row>
    <row r="14" spans="1:10" x14ac:dyDescent="0.35">
      <c r="A14" s="7">
        <v>2.02</v>
      </c>
      <c r="B14" s="7">
        <v>1</v>
      </c>
      <c r="C14" s="21">
        <v>14</v>
      </c>
      <c r="D14" s="21" t="s">
        <v>16</v>
      </c>
      <c r="E14" s="21">
        <v>25</v>
      </c>
      <c r="F14" s="22" t="s">
        <v>38</v>
      </c>
      <c r="G14" s="23">
        <v>0.06</v>
      </c>
      <c r="H14" s="10"/>
    </row>
    <row r="15" spans="1:10" x14ac:dyDescent="0.35">
      <c r="A15" s="7">
        <v>2.04</v>
      </c>
      <c r="B15" s="7">
        <v>1</v>
      </c>
      <c r="C15" s="21">
        <v>17</v>
      </c>
      <c r="D15" s="21" t="s">
        <v>19</v>
      </c>
      <c r="E15" s="21">
        <v>25</v>
      </c>
      <c r="F15" s="22" t="s">
        <v>41</v>
      </c>
      <c r="G15" s="23">
        <v>0.06</v>
      </c>
      <c r="H15" s="10"/>
    </row>
    <row r="16" spans="1:10" x14ac:dyDescent="0.35">
      <c r="A16" s="7">
        <v>2.0499999999999998</v>
      </c>
      <c r="B16" s="7">
        <v>2</v>
      </c>
      <c r="C16" s="21">
        <v>3</v>
      </c>
      <c r="D16" s="21" t="s">
        <v>50</v>
      </c>
      <c r="E16" s="21">
        <v>29</v>
      </c>
      <c r="F16" s="21" t="s">
        <v>71</v>
      </c>
      <c r="G16" s="23">
        <v>7.0000000000000007E-2</v>
      </c>
    </row>
    <row r="17" spans="1:8" x14ac:dyDescent="0.35">
      <c r="A17" s="7">
        <v>2.0499999999999998</v>
      </c>
      <c r="B17" s="7">
        <v>2</v>
      </c>
      <c r="C17" s="21">
        <v>4</v>
      </c>
      <c r="D17" s="21" t="s">
        <v>51</v>
      </c>
      <c r="E17" s="21">
        <v>15</v>
      </c>
      <c r="F17" s="21" t="s">
        <v>72</v>
      </c>
      <c r="G17" s="23">
        <v>0.03</v>
      </c>
    </row>
    <row r="18" spans="1:8" x14ac:dyDescent="0.35">
      <c r="A18" s="7">
        <v>3.01</v>
      </c>
      <c r="B18" s="7">
        <v>2</v>
      </c>
      <c r="C18" s="18">
        <v>22</v>
      </c>
      <c r="D18" s="18" t="s">
        <v>69</v>
      </c>
      <c r="E18" s="18">
        <v>13</v>
      </c>
      <c r="F18" s="18" t="s">
        <v>90</v>
      </c>
      <c r="G18" s="20">
        <v>0.02</v>
      </c>
      <c r="H18" s="20">
        <f>SUM(G18:G20)</f>
        <v>0.13</v>
      </c>
    </row>
    <row r="19" spans="1:8" x14ac:dyDescent="0.35">
      <c r="A19" s="7">
        <v>3.02</v>
      </c>
      <c r="B19" s="7">
        <v>1</v>
      </c>
      <c r="C19" s="18">
        <v>15</v>
      </c>
      <c r="D19" s="18" t="s">
        <v>17</v>
      </c>
      <c r="E19" s="18">
        <v>29</v>
      </c>
      <c r="F19" s="19" t="s">
        <v>39</v>
      </c>
      <c r="G19" s="20">
        <v>0.06</v>
      </c>
      <c r="H19" s="10"/>
    </row>
    <row r="20" spans="1:8" x14ac:dyDescent="0.35">
      <c r="A20" s="7">
        <v>3.03</v>
      </c>
      <c r="B20" s="7">
        <v>1</v>
      </c>
      <c r="C20" s="18">
        <v>16</v>
      </c>
      <c r="D20" s="18" t="s">
        <v>18</v>
      </c>
      <c r="E20" s="18">
        <v>19</v>
      </c>
      <c r="F20" s="19" t="s">
        <v>40</v>
      </c>
      <c r="G20" s="20">
        <v>0.05</v>
      </c>
      <c r="H20" s="10"/>
    </row>
    <row r="21" spans="1:8" x14ac:dyDescent="0.35">
      <c r="A21" s="7" t="s">
        <v>99</v>
      </c>
      <c r="B21" s="7">
        <v>1</v>
      </c>
      <c r="C21" s="2">
        <v>19</v>
      </c>
      <c r="D21" s="2" t="s">
        <v>21</v>
      </c>
      <c r="E21" s="2">
        <v>17</v>
      </c>
      <c r="F21" s="17" t="s">
        <v>43</v>
      </c>
      <c r="G21" s="3">
        <v>0.04</v>
      </c>
      <c r="H21" s="5">
        <f>G21</f>
        <v>0.04</v>
      </c>
    </row>
    <row r="22" spans="1:8" x14ac:dyDescent="0.35">
      <c r="A22" s="7">
        <v>5.01</v>
      </c>
      <c r="B22" s="7">
        <v>1</v>
      </c>
      <c r="C22" s="13">
        <v>20</v>
      </c>
      <c r="D22" s="13" t="s">
        <v>22</v>
      </c>
      <c r="E22" s="13">
        <v>13</v>
      </c>
      <c r="F22" s="14" t="s">
        <v>44</v>
      </c>
      <c r="G22" s="15">
        <v>0.03</v>
      </c>
      <c r="H22" s="16">
        <f>SUM(G22:G24)</f>
        <v>0.13</v>
      </c>
    </row>
    <row r="23" spans="1:8" x14ac:dyDescent="0.35">
      <c r="A23" s="7">
        <v>5.01</v>
      </c>
      <c r="B23" s="7">
        <v>1</v>
      </c>
      <c r="C23" s="13">
        <v>21</v>
      </c>
      <c r="D23" s="13" t="s">
        <v>23</v>
      </c>
      <c r="E23" s="13">
        <v>29</v>
      </c>
      <c r="F23" s="14" t="s">
        <v>45</v>
      </c>
      <c r="G23" s="15">
        <v>0.06</v>
      </c>
      <c r="H23" s="10"/>
    </row>
    <row r="24" spans="1:8" x14ac:dyDescent="0.35">
      <c r="A24" s="7">
        <v>5.0199999999999996</v>
      </c>
      <c r="B24" s="7">
        <v>2</v>
      </c>
      <c r="C24" s="13">
        <v>13</v>
      </c>
      <c r="D24" s="13" t="s">
        <v>60</v>
      </c>
      <c r="E24" s="13">
        <v>21</v>
      </c>
      <c r="F24" s="13" t="s">
        <v>81</v>
      </c>
      <c r="G24" s="15">
        <v>0.04</v>
      </c>
    </row>
    <row r="25" spans="1:8" x14ac:dyDescent="0.35">
      <c r="F25" s="12"/>
      <c r="H25" s="30">
        <f>SUM(H4:H24)</f>
        <v>0.97</v>
      </c>
    </row>
    <row r="31" spans="1:8" x14ac:dyDescent="0.35">
      <c r="C31" s="6" t="s">
        <v>94</v>
      </c>
    </row>
    <row r="34" spans="1:8" x14ac:dyDescent="0.35">
      <c r="A34" s="7"/>
      <c r="B34" s="7"/>
      <c r="H34" s="10"/>
    </row>
    <row r="35" spans="1:8" x14ac:dyDescent="0.35">
      <c r="A35" s="7"/>
      <c r="B35" s="7"/>
      <c r="H35" s="10"/>
    </row>
    <row r="36" spans="1:8" x14ac:dyDescent="0.35">
      <c r="A36" s="7"/>
      <c r="B36" s="7"/>
      <c r="F36" s="12"/>
      <c r="G36" s="11"/>
      <c r="H36" s="10"/>
    </row>
    <row r="37" spans="1:8" x14ac:dyDescent="0.35">
      <c r="H37" s="10"/>
    </row>
    <row r="38" spans="1:8" x14ac:dyDescent="0.35">
      <c r="H38" s="4"/>
    </row>
  </sheetData>
  <conditionalFormatting sqref="B4:B24">
    <cfRule type="cellIs" dxfId="5" priority="1" operator="equal">
      <formula>2</formula>
    </cfRule>
    <cfRule type="cellIs" dxfId="4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16F65-62A6-44F6-BF58-B3A682069884}">
  <dimension ref="A1:J38"/>
  <sheetViews>
    <sheetView workbookViewId="0">
      <selection activeCell="C1" sqref="C1"/>
    </sheetView>
  </sheetViews>
  <sheetFormatPr defaultRowHeight="14.5" x14ac:dyDescent="0.35"/>
  <cols>
    <col min="1" max="2" width="9.36328125" customWidth="1"/>
    <col min="4" max="4" width="53.7265625" customWidth="1"/>
    <col min="5" max="5" width="9.36328125" bestFit="1" customWidth="1"/>
    <col min="6" max="6" width="18.54296875" customWidth="1"/>
    <col min="7" max="7" width="11.81640625" customWidth="1"/>
    <col min="9" max="9" width="13" customWidth="1"/>
    <col min="10" max="10" width="15.81640625" customWidth="1"/>
  </cols>
  <sheetData>
    <row r="1" spans="1:10" x14ac:dyDescent="0.35">
      <c r="C1" t="s">
        <v>107</v>
      </c>
    </row>
    <row r="2" spans="1:10" s="1" customFormat="1" x14ac:dyDescent="0.35">
      <c r="C2" s="1" t="s">
        <v>96</v>
      </c>
      <c r="E2" s="1" t="s">
        <v>47</v>
      </c>
    </row>
    <row r="3" spans="1:10" s="1" customFormat="1" ht="29" x14ac:dyDescent="0.35">
      <c r="A3" s="8" t="s">
        <v>100</v>
      </c>
      <c r="B3" s="8" t="s">
        <v>101</v>
      </c>
      <c r="C3" s="1" t="s">
        <v>0</v>
      </c>
      <c r="D3" s="1" t="s">
        <v>1</v>
      </c>
      <c r="E3" s="1" t="s">
        <v>2</v>
      </c>
      <c r="F3" s="1" t="s">
        <v>70</v>
      </c>
      <c r="G3" s="1" t="s">
        <v>91</v>
      </c>
      <c r="H3" s="1" t="s">
        <v>92</v>
      </c>
      <c r="I3" s="1" t="s">
        <v>93</v>
      </c>
      <c r="J3" s="1" t="s">
        <v>95</v>
      </c>
    </row>
    <row r="4" spans="1:10" s="1" customFormat="1" x14ac:dyDescent="0.35">
      <c r="A4" s="8"/>
      <c r="B4" s="8"/>
      <c r="D4" t="s">
        <v>105</v>
      </c>
      <c r="H4" s="11">
        <v>0.1</v>
      </c>
    </row>
    <row r="5" spans="1:10" x14ac:dyDescent="0.35">
      <c r="A5" s="7">
        <v>1.01</v>
      </c>
      <c r="B5">
        <v>1</v>
      </c>
      <c r="C5">
        <v>2</v>
      </c>
      <c r="D5" t="s">
        <v>4</v>
      </c>
      <c r="E5">
        <v>17</v>
      </c>
      <c r="F5" s="12" t="s">
        <v>26</v>
      </c>
      <c r="G5" s="11">
        <v>0.04</v>
      </c>
      <c r="H5" s="11">
        <v>0.27</v>
      </c>
    </row>
    <row r="6" spans="1:10" x14ac:dyDescent="0.35">
      <c r="A6" s="7">
        <v>1.01</v>
      </c>
      <c r="B6">
        <v>1</v>
      </c>
      <c r="C6">
        <v>3</v>
      </c>
      <c r="D6" t="s">
        <v>5</v>
      </c>
      <c r="E6">
        <v>13</v>
      </c>
      <c r="F6" s="12" t="s">
        <v>27</v>
      </c>
      <c r="G6" s="11">
        <v>0.03</v>
      </c>
    </row>
    <row r="7" spans="1:10" x14ac:dyDescent="0.35">
      <c r="A7" s="7">
        <v>1.01</v>
      </c>
      <c r="B7">
        <v>1</v>
      </c>
      <c r="C7">
        <v>4</v>
      </c>
      <c r="D7" t="s">
        <v>6</v>
      </c>
      <c r="E7">
        <v>15</v>
      </c>
      <c r="F7" s="12" t="s">
        <v>28</v>
      </c>
      <c r="G7" s="11">
        <v>0.03</v>
      </c>
    </row>
    <row r="8" spans="1:10" x14ac:dyDescent="0.35">
      <c r="A8" s="7"/>
      <c r="B8">
        <v>1</v>
      </c>
      <c r="C8">
        <v>5</v>
      </c>
      <c r="D8" t="s">
        <v>7</v>
      </c>
      <c r="E8">
        <v>23</v>
      </c>
      <c r="F8" s="12" t="s">
        <v>29</v>
      </c>
      <c r="G8" s="11">
        <v>0.05</v>
      </c>
    </row>
    <row r="9" spans="1:10" x14ac:dyDescent="0.35">
      <c r="A9" s="7">
        <v>1.01</v>
      </c>
      <c r="B9">
        <v>1</v>
      </c>
      <c r="C9">
        <v>9</v>
      </c>
      <c r="D9" t="s">
        <v>11</v>
      </c>
      <c r="E9">
        <v>15</v>
      </c>
      <c r="F9" s="12" t="s">
        <v>33</v>
      </c>
      <c r="G9" s="11">
        <v>0.03</v>
      </c>
    </row>
    <row r="10" spans="1:10" x14ac:dyDescent="0.35">
      <c r="A10" s="7">
        <v>1.01</v>
      </c>
      <c r="B10">
        <v>1</v>
      </c>
      <c r="C10">
        <v>22</v>
      </c>
      <c r="D10" t="s">
        <v>24</v>
      </c>
      <c r="E10">
        <v>15</v>
      </c>
      <c r="F10" s="12" t="s">
        <v>46</v>
      </c>
      <c r="G10" s="11">
        <v>0.03</v>
      </c>
    </row>
    <row r="11" spans="1:10" x14ac:dyDescent="0.35">
      <c r="A11" s="7">
        <v>1.03</v>
      </c>
      <c r="B11">
        <v>1</v>
      </c>
      <c r="C11">
        <v>14</v>
      </c>
      <c r="D11" t="s">
        <v>16</v>
      </c>
      <c r="E11">
        <v>25</v>
      </c>
      <c r="F11" s="12" t="s">
        <v>38</v>
      </c>
      <c r="G11" s="11">
        <v>0.06</v>
      </c>
    </row>
    <row r="12" spans="1:10" x14ac:dyDescent="0.35">
      <c r="A12" s="7">
        <v>2.0099999999999998</v>
      </c>
      <c r="B12">
        <v>1</v>
      </c>
      <c r="C12">
        <v>17</v>
      </c>
      <c r="D12" t="s">
        <v>19</v>
      </c>
      <c r="E12">
        <v>25</v>
      </c>
      <c r="F12" s="12" t="s">
        <v>41</v>
      </c>
      <c r="G12" s="11">
        <v>0.06</v>
      </c>
      <c r="H12" s="10">
        <v>0.11</v>
      </c>
    </row>
    <row r="13" spans="1:10" x14ac:dyDescent="0.35">
      <c r="A13" s="7" t="s">
        <v>102</v>
      </c>
      <c r="B13">
        <v>1</v>
      </c>
      <c r="C13">
        <v>18</v>
      </c>
      <c r="D13" t="s">
        <v>20</v>
      </c>
      <c r="E13">
        <v>21</v>
      </c>
      <c r="F13" s="12" t="s">
        <v>42</v>
      </c>
      <c r="G13" s="11">
        <v>0.05</v>
      </c>
      <c r="H13" s="10"/>
    </row>
    <row r="14" spans="1:10" x14ac:dyDescent="0.35">
      <c r="A14" s="7">
        <v>3.04</v>
      </c>
      <c r="B14">
        <v>1</v>
      </c>
      <c r="C14">
        <v>16</v>
      </c>
      <c r="D14" t="s">
        <v>18</v>
      </c>
      <c r="E14">
        <v>19</v>
      </c>
      <c r="F14" s="12" t="s">
        <v>40</v>
      </c>
      <c r="G14" s="11">
        <v>0.05</v>
      </c>
      <c r="H14" s="11">
        <v>0.05</v>
      </c>
    </row>
    <row r="15" spans="1:10" x14ac:dyDescent="0.35">
      <c r="A15" s="7"/>
      <c r="B15" s="7"/>
      <c r="D15" t="s">
        <v>106</v>
      </c>
      <c r="F15" s="12"/>
      <c r="G15" s="11"/>
      <c r="H15" s="11">
        <v>0.47</v>
      </c>
    </row>
    <row r="16" spans="1:10" x14ac:dyDescent="0.35">
      <c r="A16" s="7"/>
      <c r="B16" s="7"/>
      <c r="F16" s="12"/>
      <c r="G16" s="11"/>
      <c r="H16" s="10"/>
    </row>
    <row r="17" spans="1:8" x14ac:dyDescent="0.35">
      <c r="A17" s="7"/>
      <c r="B17" s="7"/>
      <c r="F17" s="12"/>
      <c r="G17" s="11"/>
      <c r="H17" s="32">
        <f>SUM(H4:H16)</f>
        <v>1</v>
      </c>
    </row>
    <row r="18" spans="1:8" x14ac:dyDescent="0.35">
      <c r="A18" s="7"/>
      <c r="B18" s="7"/>
      <c r="F18" s="12"/>
      <c r="G18" s="11"/>
    </row>
    <row r="19" spans="1:8" x14ac:dyDescent="0.35">
      <c r="A19" s="7"/>
      <c r="B19" s="7"/>
      <c r="F19" s="12"/>
      <c r="G19" s="11"/>
      <c r="H19" s="10"/>
    </row>
    <row r="20" spans="1:8" x14ac:dyDescent="0.35">
      <c r="A20" s="7"/>
      <c r="B20" s="7"/>
      <c r="F20" s="12"/>
      <c r="G20" s="11"/>
      <c r="H20" s="10"/>
    </row>
    <row r="21" spans="1:8" x14ac:dyDescent="0.35">
      <c r="A21" s="7"/>
      <c r="B21" s="7"/>
      <c r="F21" s="12"/>
      <c r="G21" s="11"/>
      <c r="H21" s="10"/>
    </row>
    <row r="22" spans="1:8" x14ac:dyDescent="0.35">
      <c r="A22" s="7"/>
      <c r="B22" s="7"/>
      <c r="G22" s="11"/>
    </row>
    <row r="23" spans="1:8" x14ac:dyDescent="0.35">
      <c r="F23" s="12"/>
    </row>
    <row r="31" spans="1:8" x14ac:dyDescent="0.35">
      <c r="C31" s="6"/>
    </row>
    <row r="34" spans="1:8" x14ac:dyDescent="0.35">
      <c r="A34" s="7"/>
      <c r="B34" s="7"/>
      <c r="F34" s="12"/>
      <c r="G34" s="11"/>
      <c r="H34" s="10"/>
    </row>
    <row r="35" spans="1:8" x14ac:dyDescent="0.35">
      <c r="A35" s="7"/>
      <c r="B35" s="7"/>
      <c r="F35" s="12"/>
      <c r="G35" s="11"/>
      <c r="H35" s="10"/>
    </row>
    <row r="36" spans="1:8" x14ac:dyDescent="0.35">
      <c r="A36" s="7"/>
      <c r="B36" s="7"/>
      <c r="H36" s="10"/>
    </row>
    <row r="37" spans="1:8" x14ac:dyDescent="0.35">
      <c r="F37" s="12"/>
      <c r="G37" s="11"/>
      <c r="H37" s="10"/>
    </row>
    <row r="38" spans="1:8" x14ac:dyDescent="0.35">
      <c r="F38" s="12"/>
      <c r="G38" s="11"/>
      <c r="H38" s="10"/>
    </row>
  </sheetData>
  <conditionalFormatting sqref="B5:B14">
    <cfRule type="cellIs" dxfId="3" priority="1" operator="equal">
      <formula>2</formula>
    </cfRule>
    <cfRule type="cellIs" dxfId="2" priority="2" operator="equal">
      <formula>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tabSelected="1" workbookViewId="0">
      <selection activeCell="D9" sqref="D9"/>
    </sheetView>
  </sheetViews>
  <sheetFormatPr defaultRowHeight="14.5" x14ac:dyDescent="0.35"/>
  <cols>
    <col min="1" max="1" width="17.6328125" style="7" bestFit="1" customWidth="1"/>
    <col min="2" max="2" width="12" bestFit="1" customWidth="1"/>
    <col min="4" max="4" width="53.26953125" customWidth="1"/>
    <col min="5" max="5" width="10.26953125" customWidth="1"/>
    <col min="6" max="6" width="18.81640625" customWidth="1"/>
    <col min="7" max="7" width="9.7265625" customWidth="1"/>
    <col min="9" max="9" width="13.7265625" customWidth="1"/>
    <col min="10" max="10" width="18.7265625" customWidth="1"/>
  </cols>
  <sheetData>
    <row r="1" spans="1:10" x14ac:dyDescent="0.35">
      <c r="A1" t="s">
        <v>108</v>
      </c>
    </row>
    <row r="2" spans="1:10" s="1" customFormat="1" x14ac:dyDescent="0.35">
      <c r="A2" s="1" t="s">
        <v>96</v>
      </c>
    </row>
    <row r="3" spans="1:10" s="1" customFormat="1" x14ac:dyDescent="0.35">
      <c r="A3" s="9" t="s">
        <v>100</v>
      </c>
      <c r="B3" s="8" t="s">
        <v>101</v>
      </c>
      <c r="C3" s="1" t="s">
        <v>0</v>
      </c>
      <c r="D3" s="1" t="s">
        <v>1</v>
      </c>
      <c r="E3" s="1" t="s">
        <v>2</v>
      </c>
      <c r="F3" s="1" t="s">
        <v>70</v>
      </c>
      <c r="G3" s="1" t="s">
        <v>91</v>
      </c>
      <c r="H3" s="1" t="s">
        <v>92</v>
      </c>
      <c r="I3" s="1" t="s">
        <v>93</v>
      </c>
      <c r="J3" s="1" t="s">
        <v>95</v>
      </c>
    </row>
    <row r="4" spans="1:10" x14ac:dyDescent="0.35">
      <c r="A4" s="7">
        <v>1.01</v>
      </c>
      <c r="B4">
        <v>1</v>
      </c>
      <c r="C4" s="25">
        <v>2</v>
      </c>
      <c r="D4" s="25" t="s">
        <v>4</v>
      </c>
      <c r="E4" s="25">
        <v>17</v>
      </c>
      <c r="F4" s="28" t="s">
        <v>26</v>
      </c>
      <c r="G4" s="27">
        <v>0.04</v>
      </c>
      <c r="H4" s="27">
        <f>SUM(G4:G19)</f>
        <v>0.6399999999999999</v>
      </c>
    </row>
    <row r="5" spans="1:10" x14ac:dyDescent="0.35">
      <c r="A5" s="7">
        <v>1.01</v>
      </c>
      <c r="B5">
        <v>1</v>
      </c>
      <c r="C5" s="25">
        <v>3</v>
      </c>
      <c r="D5" s="25" t="s">
        <v>5</v>
      </c>
      <c r="E5" s="25">
        <v>13</v>
      </c>
      <c r="F5" s="28" t="s">
        <v>27</v>
      </c>
      <c r="G5" s="27">
        <v>0.03</v>
      </c>
    </row>
    <row r="6" spans="1:10" x14ac:dyDescent="0.35">
      <c r="A6" s="7">
        <v>1.01</v>
      </c>
      <c r="B6">
        <v>1</v>
      </c>
      <c r="C6" s="25">
        <v>4</v>
      </c>
      <c r="D6" s="25" t="s">
        <v>6</v>
      </c>
      <c r="E6" s="25">
        <v>15</v>
      </c>
      <c r="F6" s="28" t="s">
        <v>28</v>
      </c>
      <c r="G6" s="27">
        <v>0.03</v>
      </c>
    </row>
    <row r="7" spans="1:10" x14ac:dyDescent="0.35">
      <c r="B7">
        <v>1</v>
      </c>
      <c r="C7" s="25">
        <v>5</v>
      </c>
      <c r="D7" s="25" t="s">
        <v>7</v>
      </c>
      <c r="E7" s="25">
        <v>23</v>
      </c>
      <c r="F7" s="28" t="s">
        <v>29</v>
      </c>
      <c r="G7" s="27">
        <v>0.05</v>
      </c>
    </row>
    <row r="8" spans="1:10" x14ac:dyDescent="0.35">
      <c r="A8" s="7">
        <v>1.01</v>
      </c>
      <c r="B8">
        <v>1</v>
      </c>
      <c r="C8" s="25">
        <v>9</v>
      </c>
      <c r="D8" s="25" t="s">
        <v>11</v>
      </c>
      <c r="E8" s="25">
        <v>15</v>
      </c>
      <c r="F8" s="28" t="s">
        <v>33</v>
      </c>
      <c r="G8" s="27">
        <v>0.03</v>
      </c>
    </row>
    <row r="9" spans="1:10" x14ac:dyDescent="0.35">
      <c r="A9" s="7">
        <v>1.01</v>
      </c>
      <c r="B9">
        <v>1</v>
      </c>
      <c r="C9" s="25">
        <v>22</v>
      </c>
      <c r="D9" s="25" t="s">
        <v>24</v>
      </c>
      <c r="E9" s="25">
        <v>15</v>
      </c>
      <c r="F9" s="28" t="s">
        <v>46</v>
      </c>
      <c r="G9" s="27">
        <v>0.03</v>
      </c>
    </row>
    <row r="10" spans="1:10" x14ac:dyDescent="0.35">
      <c r="A10" s="7">
        <v>1.01</v>
      </c>
      <c r="B10">
        <v>2</v>
      </c>
      <c r="C10" s="25">
        <v>12</v>
      </c>
      <c r="D10" s="25" t="s">
        <v>59</v>
      </c>
      <c r="E10" s="25">
        <v>21</v>
      </c>
      <c r="F10" s="25" t="s">
        <v>80</v>
      </c>
      <c r="G10" s="27">
        <v>0.04</v>
      </c>
    </row>
    <row r="11" spans="1:10" x14ac:dyDescent="0.35">
      <c r="A11" s="7">
        <v>1.02</v>
      </c>
      <c r="B11">
        <v>2</v>
      </c>
      <c r="C11" s="25">
        <v>2</v>
      </c>
      <c r="D11" s="25" t="s">
        <v>49</v>
      </c>
      <c r="E11" s="25">
        <v>17</v>
      </c>
      <c r="F11" s="25" t="s">
        <v>26</v>
      </c>
      <c r="G11" s="27">
        <v>0.03</v>
      </c>
    </row>
    <row r="12" spans="1:10" x14ac:dyDescent="0.35">
      <c r="A12" s="7">
        <v>1.02</v>
      </c>
      <c r="B12">
        <v>2</v>
      </c>
      <c r="C12" s="25">
        <v>14</v>
      </c>
      <c r="D12" s="25" t="s">
        <v>61</v>
      </c>
      <c r="E12" s="25">
        <v>19</v>
      </c>
      <c r="F12" s="25" t="s">
        <v>82</v>
      </c>
      <c r="G12" s="27">
        <v>0.04</v>
      </c>
    </row>
    <row r="13" spans="1:10" x14ac:dyDescent="0.35">
      <c r="A13" s="7">
        <v>1.02</v>
      </c>
      <c r="B13">
        <v>2</v>
      </c>
      <c r="C13" s="25">
        <v>15</v>
      </c>
      <c r="D13" s="25" t="s">
        <v>62</v>
      </c>
      <c r="E13" s="25">
        <v>20</v>
      </c>
      <c r="F13" s="25" t="s">
        <v>83</v>
      </c>
      <c r="G13" s="27">
        <v>0.04</v>
      </c>
    </row>
    <row r="14" spans="1:10" x14ac:dyDescent="0.35">
      <c r="A14" s="7">
        <v>1.03</v>
      </c>
      <c r="B14">
        <v>1</v>
      </c>
      <c r="C14" s="25">
        <v>14</v>
      </c>
      <c r="D14" s="25" t="s">
        <v>16</v>
      </c>
      <c r="E14" s="25">
        <v>25</v>
      </c>
      <c r="F14" s="28" t="s">
        <v>38</v>
      </c>
      <c r="G14" s="27">
        <v>0.06</v>
      </c>
    </row>
    <row r="15" spans="1:10" x14ac:dyDescent="0.35">
      <c r="A15" s="7">
        <v>1.03</v>
      </c>
      <c r="B15">
        <v>2</v>
      </c>
      <c r="C15" s="25">
        <v>1</v>
      </c>
      <c r="D15" s="25" t="s">
        <v>48</v>
      </c>
      <c r="E15" s="25">
        <v>17</v>
      </c>
      <c r="F15" s="25" t="s">
        <v>25</v>
      </c>
      <c r="G15" s="27">
        <v>0.04</v>
      </c>
      <c r="H15" s="10"/>
    </row>
    <row r="16" spans="1:10" x14ac:dyDescent="0.35">
      <c r="A16" s="7">
        <v>1.03</v>
      </c>
      <c r="B16">
        <v>2</v>
      </c>
      <c r="C16" s="25">
        <v>8</v>
      </c>
      <c r="D16" s="25" t="s">
        <v>55</v>
      </c>
      <c r="E16" s="25">
        <v>21</v>
      </c>
      <c r="F16" s="25" t="s">
        <v>76</v>
      </c>
      <c r="G16" s="27">
        <v>0.04</v>
      </c>
      <c r="H16" s="10"/>
    </row>
    <row r="17" spans="1:8" x14ac:dyDescent="0.35">
      <c r="A17" s="7">
        <v>1.03</v>
      </c>
      <c r="B17">
        <v>2</v>
      </c>
      <c r="C17" s="25">
        <v>9</v>
      </c>
      <c r="D17" s="25" t="s">
        <v>56</v>
      </c>
      <c r="E17" s="25">
        <v>21</v>
      </c>
      <c r="F17" s="25" t="s">
        <v>77</v>
      </c>
      <c r="G17" s="27">
        <v>0.04</v>
      </c>
      <c r="H17" s="10"/>
    </row>
    <row r="18" spans="1:8" x14ac:dyDescent="0.35">
      <c r="A18" s="7">
        <v>1.03</v>
      </c>
      <c r="B18">
        <v>2</v>
      </c>
      <c r="C18" s="25">
        <v>10</v>
      </c>
      <c r="D18" s="25" t="s">
        <v>57</v>
      </c>
      <c r="E18" s="25">
        <v>11</v>
      </c>
      <c r="F18" s="25" t="s">
        <v>78</v>
      </c>
      <c r="G18" s="27">
        <v>0.02</v>
      </c>
      <c r="H18" s="10"/>
    </row>
    <row r="19" spans="1:8" x14ac:dyDescent="0.35">
      <c r="A19" s="7">
        <v>1.03</v>
      </c>
      <c r="B19">
        <v>2</v>
      </c>
      <c r="C19" s="25">
        <v>11</v>
      </c>
      <c r="D19" s="25" t="s">
        <v>58</v>
      </c>
      <c r="E19" s="25">
        <v>37</v>
      </c>
      <c r="F19" s="25" t="s">
        <v>79</v>
      </c>
      <c r="G19" s="27">
        <v>0.08</v>
      </c>
      <c r="H19" s="10"/>
    </row>
    <row r="20" spans="1:8" x14ac:dyDescent="0.35">
      <c r="A20" s="7">
        <v>2.0099999999999998</v>
      </c>
      <c r="B20">
        <v>1</v>
      </c>
      <c r="C20" s="13">
        <v>17</v>
      </c>
      <c r="D20" s="13" t="s">
        <v>19</v>
      </c>
      <c r="E20" s="13">
        <v>25</v>
      </c>
      <c r="F20" s="14" t="s">
        <v>41</v>
      </c>
      <c r="G20" s="15">
        <v>0.06</v>
      </c>
      <c r="H20" s="16">
        <f>SUM(G20:G28)</f>
        <v>0.51999999999999991</v>
      </c>
    </row>
    <row r="21" spans="1:8" x14ac:dyDescent="0.35">
      <c r="A21" s="7" t="s">
        <v>102</v>
      </c>
      <c r="B21">
        <v>1</v>
      </c>
      <c r="C21" s="13">
        <v>18</v>
      </c>
      <c r="D21" s="13" t="s">
        <v>20</v>
      </c>
      <c r="E21" s="13">
        <v>21</v>
      </c>
      <c r="F21" s="14" t="s">
        <v>42</v>
      </c>
      <c r="G21" s="15">
        <v>0.05</v>
      </c>
      <c r="H21" s="10"/>
    </row>
    <row r="22" spans="1:8" x14ac:dyDescent="0.35">
      <c r="A22" s="7" t="s">
        <v>102</v>
      </c>
      <c r="B22">
        <v>2</v>
      </c>
      <c r="C22" s="13">
        <v>5</v>
      </c>
      <c r="D22" s="13" t="s">
        <v>52</v>
      </c>
      <c r="E22" s="13">
        <v>25</v>
      </c>
      <c r="F22" s="13" t="s">
        <v>73</v>
      </c>
      <c r="G22" s="15">
        <v>0.06</v>
      </c>
      <c r="H22" s="10"/>
    </row>
    <row r="23" spans="1:8" x14ac:dyDescent="0.35">
      <c r="A23" s="7" t="s">
        <v>102</v>
      </c>
      <c r="B23">
        <v>2</v>
      </c>
      <c r="C23" s="13">
        <v>6</v>
      </c>
      <c r="D23" s="13" t="s">
        <v>53</v>
      </c>
      <c r="E23" s="13">
        <v>31</v>
      </c>
      <c r="F23" s="13" t="s">
        <v>74</v>
      </c>
      <c r="G23" s="15">
        <v>7.0000000000000007E-2</v>
      </c>
      <c r="H23" s="10"/>
    </row>
    <row r="24" spans="1:8" x14ac:dyDescent="0.35">
      <c r="A24" s="7" t="s">
        <v>102</v>
      </c>
      <c r="B24">
        <v>2</v>
      </c>
      <c r="C24" s="13">
        <v>7</v>
      </c>
      <c r="D24" s="13" t="s">
        <v>54</v>
      </c>
      <c r="E24" s="13">
        <v>39</v>
      </c>
      <c r="F24" s="13" t="s">
        <v>75</v>
      </c>
      <c r="G24" s="15">
        <v>0.09</v>
      </c>
      <c r="H24" s="10"/>
    </row>
    <row r="25" spans="1:8" x14ac:dyDescent="0.35">
      <c r="A25" s="7" t="s">
        <v>102</v>
      </c>
      <c r="B25">
        <v>2</v>
      </c>
      <c r="C25" s="13">
        <v>16</v>
      </c>
      <c r="D25" s="13" t="s">
        <v>63</v>
      </c>
      <c r="E25" s="13">
        <v>22</v>
      </c>
      <c r="F25" s="13" t="s">
        <v>84</v>
      </c>
      <c r="G25" s="15">
        <v>0.05</v>
      </c>
      <c r="H25" s="10"/>
    </row>
    <row r="26" spans="1:8" x14ac:dyDescent="0.35">
      <c r="A26" s="7" t="s">
        <v>102</v>
      </c>
      <c r="B26">
        <v>2</v>
      </c>
      <c r="C26" s="13">
        <v>17</v>
      </c>
      <c r="D26" s="13" t="s">
        <v>64</v>
      </c>
      <c r="E26" s="13">
        <v>17</v>
      </c>
      <c r="F26" s="13" t="s">
        <v>85</v>
      </c>
      <c r="G26" s="15">
        <v>0.03</v>
      </c>
      <c r="H26" s="10"/>
    </row>
    <row r="27" spans="1:8" x14ac:dyDescent="0.35">
      <c r="A27" s="7" t="s">
        <v>102</v>
      </c>
      <c r="B27">
        <v>2</v>
      </c>
      <c r="C27" s="13">
        <v>18</v>
      </c>
      <c r="D27" s="13" t="s">
        <v>65</v>
      </c>
      <c r="E27" s="13">
        <v>19</v>
      </c>
      <c r="F27" s="13" t="s">
        <v>86</v>
      </c>
      <c r="G27" s="15">
        <v>0.04</v>
      </c>
      <c r="H27" s="10"/>
    </row>
    <row r="28" spans="1:8" x14ac:dyDescent="0.35">
      <c r="A28" s="7" t="s">
        <v>103</v>
      </c>
      <c r="B28">
        <v>2</v>
      </c>
      <c r="C28" s="13">
        <v>3</v>
      </c>
      <c r="D28" s="13" t="s">
        <v>50</v>
      </c>
      <c r="E28" s="13">
        <v>29</v>
      </c>
      <c r="F28" s="13" t="s">
        <v>71</v>
      </c>
      <c r="G28" s="15">
        <v>7.0000000000000007E-2</v>
      </c>
      <c r="H28" s="10"/>
    </row>
    <row r="29" spans="1:8" x14ac:dyDescent="0.35">
      <c r="A29" s="7">
        <v>3.04</v>
      </c>
      <c r="B29">
        <v>1</v>
      </c>
      <c r="C29" s="2">
        <v>16</v>
      </c>
      <c r="D29" s="2" t="s">
        <v>18</v>
      </c>
      <c r="E29" s="2">
        <v>19</v>
      </c>
      <c r="F29" s="17" t="s">
        <v>40</v>
      </c>
      <c r="G29" s="3">
        <v>0.05</v>
      </c>
      <c r="H29" s="3">
        <f>G29</f>
        <v>0.05</v>
      </c>
    </row>
    <row r="30" spans="1:8" x14ac:dyDescent="0.35">
      <c r="A30" s="7">
        <v>4.01</v>
      </c>
      <c r="B30">
        <v>2</v>
      </c>
      <c r="C30" s="18">
        <v>19</v>
      </c>
      <c r="D30" s="18" t="s">
        <v>66</v>
      </c>
      <c r="E30" s="18">
        <v>15</v>
      </c>
      <c r="F30" s="18" t="s">
        <v>87</v>
      </c>
      <c r="G30" s="20">
        <v>0.03</v>
      </c>
      <c r="H30" s="31">
        <f>SUM(G30:G32)</f>
        <v>0.13</v>
      </c>
    </row>
    <row r="31" spans="1:8" x14ac:dyDescent="0.35">
      <c r="A31" s="7" t="s">
        <v>104</v>
      </c>
      <c r="B31">
        <v>2</v>
      </c>
      <c r="C31" s="18">
        <v>20</v>
      </c>
      <c r="D31" s="18" t="s">
        <v>67</v>
      </c>
      <c r="E31" s="18">
        <v>25</v>
      </c>
      <c r="F31" s="18" t="s">
        <v>88</v>
      </c>
      <c r="G31" s="20">
        <v>0.06</v>
      </c>
      <c r="H31" s="10"/>
    </row>
    <row r="32" spans="1:8" x14ac:dyDescent="0.35">
      <c r="A32" s="7">
        <v>4.04</v>
      </c>
      <c r="B32">
        <v>2</v>
      </c>
      <c r="C32" s="18">
        <v>21</v>
      </c>
      <c r="D32" s="18" t="s">
        <v>68</v>
      </c>
      <c r="E32" s="18">
        <v>19</v>
      </c>
      <c r="F32" s="18" t="s">
        <v>89</v>
      </c>
      <c r="G32" s="20">
        <v>0.04</v>
      </c>
      <c r="H32" s="10"/>
    </row>
    <row r="33" spans="3:8" x14ac:dyDescent="0.35">
      <c r="H33" s="30">
        <f>SUM(H4:H32)</f>
        <v>1.3399999999999999</v>
      </c>
    </row>
    <row r="38" spans="3:8" x14ac:dyDescent="0.35">
      <c r="C38" s="6" t="s">
        <v>94</v>
      </c>
    </row>
  </sheetData>
  <conditionalFormatting sqref="B4:B32">
    <cfRule type="cellIs" dxfId="1" priority="1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360442-5dec-4955-8a74-e48fe25ec838" xsi:nil="true"/>
    <lcf76f155ced4ddcb4097134ff3c332f xmlns="162f643a-7b80-4d38-9450-1e488627f74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DCF3104A07244BF459662B7AA6C88" ma:contentTypeVersion="15" ma:contentTypeDescription="Create a new document." ma:contentTypeScope="" ma:versionID="c2edd5e4cfaa64622c4946f4e319978f">
  <xsd:schema xmlns:xsd="http://www.w3.org/2001/XMLSchema" xmlns:xs="http://www.w3.org/2001/XMLSchema" xmlns:p="http://schemas.microsoft.com/office/2006/metadata/properties" xmlns:ns2="83360442-5dec-4955-8a74-e48fe25ec838" xmlns:ns3="162f643a-7b80-4d38-9450-1e488627f741" targetNamespace="http://schemas.microsoft.com/office/2006/metadata/properties" ma:root="true" ma:fieldsID="29127034e54267db0bb34f6a25fe0e15" ns2:_="" ns3:_="">
    <xsd:import namespace="83360442-5dec-4955-8a74-e48fe25ec838"/>
    <xsd:import namespace="162f643a-7b80-4d38-9450-1e488627f74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60442-5dec-4955-8a74-e48fe25ec8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4897631-8002-4167-8b20-1409df4a837c}" ma:internalName="TaxCatchAll" ma:showField="CatchAllData" ma:web="83360442-5dec-4955-8a74-e48fe25ec8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f643a-7b80-4d38-9450-1e488627f7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4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989fe73-3383-41d1-9f05-ce8a0a359f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F83A46-8A49-4CA9-BFDF-B898DB2467AD}">
  <ds:schemaRefs>
    <ds:schemaRef ds:uri="http://schemas.microsoft.com/office/2006/metadata/properties"/>
    <ds:schemaRef ds:uri="http://schemas.microsoft.com/office/infopath/2007/PartnerControls"/>
    <ds:schemaRef ds:uri="83360442-5dec-4955-8a74-e48fe25ec838"/>
    <ds:schemaRef ds:uri="162f643a-7b80-4d38-9450-1e488627f741"/>
  </ds:schemaRefs>
</ds:datastoreItem>
</file>

<file path=customXml/itemProps2.xml><?xml version="1.0" encoding="utf-8"?>
<ds:datastoreItem xmlns:ds="http://schemas.openxmlformats.org/officeDocument/2006/customXml" ds:itemID="{A7583827-C71C-480F-B093-DD25CA8124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FCAAF6-0D29-432C-9EB0-F637E9DEB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60442-5dec-4955-8a74-e48fe25ec838"/>
    <ds:schemaRef ds:uri="162f643a-7b80-4d38-9450-1e488627f7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FH10 Culinary I</vt:lpstr>
      <vt:lpstr>FH11 Culinary II</vt:lpstr>
      <vt:lpstr>FH13 Culinary III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 Hines</dc:creator>
  <cp:lastModifiedBy>Courtney Hamm</cp:lastModifiedBy>
  <dcterms:created xsi:type="dcterms:W3CDTF">2017-06-27T13:52:15Z</dcterms:created>
  <dcterms:modified xsi:type="dcterms:W3CDTF">2025-07-29T19:28:30Z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0x010100A7FDCF3104A07244BF459662B7AA6C88</vt:lpwstr>
  </property>
  <property fmtid="{D5CDD505-2E9C-101B-9397-08002B2CF9AE}" pid="3" name="Order">
    <vt:r8>6700</vt:r8>
  </property>
</Properties>
</file>